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3" activeTab="0"/>
  </bookViews>
  <sheets>
    <sheet name="CLAS. ASFALTO" sheetId="1" r:id="rId1"/>
    <sheet name="CLAS. CIRCUI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<sst xmlns="http://schemas.openxmlformats.org/spreadsheetml/2006/main" count="242" uniqueCount="157">
  <si>
    <t>TOTAL</t>
  </si>
  <si>
    <t>COPILOTO</t>
  </si>
  <si>
    <t>PILOTO</t>
  </si>
  <si>
    <t>VEHICULO</t>
  </si>
  <si>
    <t>Rally Sta. Brígida</t>
  </si>
  <si>
    <t>Subida Fataga</t>
  </si>
  <si>
    <t>GR.</t>
  </si>
  <si>
    <t>CL.</t>
  </si>
  <si>
    <t>Rally de Canarias</t>
  </si>
  <si>
    <t>ORD.</t>
  </si>
  <si>
    <t>Rally Palma Canaria Norte</t>
  </si>
  <si>
    <t>***</t>
  </si>
  <si>
    <t xml:space="preserve"> Aplicación Art.7 Reglamento</t>
  </si>
  <si>
    <t>NO PUNTUA</t>
  </si>
  <si>
    <t>Subida Arucas</t>
  </si>
  <si>
    <t>Rallye Granadilla</t>
  </si>
  <si>
    <t>GERMÁN SANTIAGO</t>
  </si>
  <si>
    <t>PEDRO DOMÍNGUEZ</t>
  </si>
  <si>
    <t>N</t>
  </si>
  <si>
    <t>SUBARU IMPREZA</t>
  </si>
  <si>
    <t>ALEXIS RIVERO</t>
  </si>
  <si>
    <t>NISSAN MICRA SR</t>
  </si>
  <si>
    <t>TA</t>
  </si>
  <si>
    <t>PEDRO J. DÍAZ</t>
  </si>
  <si>
    <t>ORLANDO ALMEIDA</t>
  </si>
  <si>
    <t>RENAULT MEGANE</t>
  </si>
  <si>
    <t>GERMÁN HILLER</t>
  </si>
  <si>
    <t>EDUVIGIS GONZÁLEZ</t>
  </si>
  <si>
    <t>FORD FIESTA ST</t>
  </si>
  <si>
    <t>JUAN C. ROBLEDANO</t>
  </si>
  <si>
    <t>AGUSTÍN ESTUPIÑÁN</t>
  </si>
  <si>
    <t>ADAY SANTIAGO</t>
  </si>
  <si>
    <t>DUNIA GIL</t>
  </si>
  <si>
    <t>HONDA CIVIC</t>
  </si>
  <si>
    <t>BASILIO HERNÁNDEZ</t>
  </si>
  <si>
    <t>ORLANDO RIVERO</t>
  </si>
  <si>
    <t>PEUGEOT 106 RALLYE</t>
  </si>
  <si>
    <t>JUAN A. RAMÍREZ</t>
  </si>
  <si>
    <t>YONATHAN GUILLÉN</t>
  </si>
  <si>
    <t>VÍCTOR GUILLÉN</t>
  </si>
  <si>
    <t>TOYOTA STARLET</t>
  </si>
  <si>
    <t>A</t>
  </si>
  <si>
    <t>RAYCO DE LA FE</t>
  </si>
  <si>
    <t>JAVIER DE LA FE</t>
  </si>
  <si>
    <t>OPEL CORSA GSI</t>
  </si>
  <si>
    <t>ROGELIO CARDENES</t>
  </si>
  <si>
    <t>VICTOR R. VENTURA</t>
  </si>
  <si>
    <t>TOYOTA YARIS TS</t>
  </si>
  <si>
    <t>ARMANDO ALAMO</t>
  </si>
  <si>
    <t>OPEL KADETT GSI</t>
  </si>
  <si>
    <t>EDUARDO PEREZ</t>
  </si>
  <si>
    <t>MANUEL ESCALANTE</t>
  </si>
  <si>
    <t>Subida Los Marteles</t>
  </si>
  <si>
    <t>JOSE VEGA</t>
  </si>
  <si>
    <t>ANTONIO ROSALES</t>
  </si>
  <si>
    <t>ORLANDO NUEZ</t>
  </si>
  <si>
    <t>JARI LAAKSO</t>
  </si>
  <si>
    <t>ISMO RAJAMAKI</t>
  </si>
  <si>
    <t>VW LUPO</t>
  </si>
  <si>
    <t>CITROEN SAXO VTS</t>
  </si>
  <si>
    <t>JESUS M. GARCIA</t>
  </si>
  <si>
    <t>VICTOR FARIÑA</t>
  </si>
  <si>
    <t>CARLOS LARRODE</t>
  </si>
  <si>
    <t>MITSUBISHI EVO IX</t>
  </si>
  <si>
    <t>AGUSTIN ESTUPIÑAN</t>
  </si>
  <si>
    <t>JOSÉ L. SUÁREZ</t>
  </si>
  <si>
    <t>TOYOTA COROLLA</t>
  </si>
  <si>
    <t>PEDRO DELGADO</t>
  </si>
  <si>
    <t>FRANCISCO J. CANO</t>
  </si>
  <si>
    <t>DANIEL HENRÍQUEZ</t>
  </si>
  <si>
    <t>JUAN A. HERNANDEZ</t>
  </si>
  <si>
    <t>VW GOLF GTI</t>
  </si>
  <si>
    <t>SEAT LEON CUPRA R</t>
  </si>
  <si>
    <t>F. GUSTAVO BOLAÑOS</t>
  </si>
  <si>
    <t>MITSUBISHI LANCER EVO VII</t>
  </si>
  <si>
    <t>Rally Gran Canaria</t>
  </si>
  <si>
    <t>RUBEN GUERRERO</t>
  </si>
  <si>
    <t>VICTOR M. GARCIA</t>
  </si>
  <si>
    <t>HIMAR SANTANA</t>
  </si>
  <si>
    <t>DAVID SANCHEZ</t>
  </si>
  <si>
    <t>MARTIN VERA</t>
  </si>
  <si>
    <t>RITA MERE</t>
  </si>
  <si>
    <t>JOSÉ L. RAMOS</t>
  </si>
  <si>
    <t>SERGIO VERA</t>
  </si>
  <si>
    <t>MITSUBISHI COLT 1.8</t>
  </si>
  <si>
    <t>MIGUEL A. RODRIGUEZ</t>
  </si>
  <si>
    <t>CONRADO A. SUAREZ</t>
  </si>
  <si>
    <t>PEUGEOT 205 RALLYE</t>
  </si>
  <si>
    <t>JOSE R. GUERRA</t>
  </si>
  <si>
    <t>VICTOR M. PEREZ</t>
  </si>
  <si>
    <t>LUIS A. DEL TORO</t>
  </si>
  <si>
    <t>MOISES CACERES</t>
  </si>
  <si>
    <t>Subida Arona</t>
  </si>
  <si>
    <t>Rallye Ciudad de Telde</t>
  </si>
  <si>
    <t>DANIEL VEGA</t>
  </si>
  <si>
    <t>RAYCO DENIZ</t>
  </si>
  <si>
    <t>IVAN MIRANDA</t>
  </si>
  <si>
    <t>Subida Villa de Moya + 2pts</t>
  </si>
  <si>
    <t>…</t>
  </si>
  <si>
    <t>Subida Haría</t>
  </si>
  <si>
    <t>ANTONIO PEREZ</t>
  </si>
  <si>
    <t>CITROEN ZX 2.0 16V</t>
  </si>
  <si>
    <t>ALEJANDRO RODRIGUEZ</t>
  </si>
  <si>
    <t>PEUGEOT 205 GTI</t>
  </si>
  <si>
    <t>TOMÁS GONZÁLEZ</t>
  </si>
  <si>
    <t>JOSÉ MARTIN</t>
  </si>
  <si>
    <t>TOYOTA COROLLA 20V</t>
  </si>
  <si>
    <t>Villa Adeje</t>
  </si>
  <si>
    <t>Subida El Pilar</t>
  </si>
  <si>
    <t>Rallye Teror</t>
  </si>
  <si>
    <t>DARIO MONTESDEOCA</t>
  </si>
  <si>
    <t>JOSÉ LUÍS VALLE</t>
  </si>
  <si>
    <t>PEUGEOT 306 S16</t>
  </si>
  <si>
    <t>VICTOR M. TRUJILLO</t>
  </si>
  <si>
    <t>GERARDO REYES</t>
  </si>
  <si>
    <t>EDUARDO GONZÁLEZ</t>
  </si>
  <si>
    <t>Subida Tamaimo</t>
  </si>
  <si>
    <t>Rally Lanzarote</t>
  </si>
  <si>
    <t>Subida S. Bartolomé</t>
  </si>
  <si>
    <t>JOSÉ J. DÍAS</t>
  </si>
  <si>
    <t>BMW 323I</t>
  </si>
  <si>
    <t>H</t>
  </si>
  <si>
    <t>Rally Tenerife</t>
  </si>
  <si>
    <t>Rallye Maspalomas</t>
  </si>
  <si>
    <t>DOMINGO RAMOS</t>
  </si>
  <si>
    <t>MARCOS GUERRA</t>
  </si>
  <si>
    <t>Subida La Guancha</t>
  </si>
  <si>
    <t>SERGIO SANTANA</t>
  </si>
  <si>
    <t>ANTONIO SUÁREZ</t>
  </si>
  <si>
    <t>SANTIAGO ARENCIBIA</t>
  </si>
  <si>
    <t>JOSÉ R. GUERRA</t>
  </si>
  <si>
    <t>ISBOSET S. ACOSTA</t>
  </si>
  <si>
    <t xml:space="preserve"> Resultados retenidos, 5 mejores</t>
  </si>
  <si>
    <t xml:space="preserve"> Puntuación 1º puesto prueba</t>
  </si>
  <si>
    <t>1º Prueba Velocidad</t>
  </si>
  <si>
    <t>2º Prueba Velocidad</t>
  </si>
  <si>
    <t>3º Prueba Velocidad</t>
  </si>
  <si>
    <t>4º Prueba Velocidad</t>
  </si>
  <si>
    <t>5º Prueba Velocidad</t>
  </si>
  <si>
    <t>DIV.</t>
  </si>
  <si>
    <t>CSS2</t>
  </si>
  <si>
    <t>ANTONIO PÉREZ SOSA</t>
  </si>
  <si>
    <t>JOSÉ ANTONIO GARCÍA CASTELLANO</t>
  </si>
  <si>
    <t>ALISANDRO GONZÁLEZ CABRERA</t>
  </si>
  <si>
    <t>EDUARDO PÉREZ SOSA</t>
  </si>
  <si>
    <t>FRANCISCO JOSÉ CANO AMADO</t>
  </si>
  <si>
    <t>TOYOTA COROLLA 1.6</t>
  </si>
  <si>
    <t>CS</t>
  </si>
  <si>
    <t>CARLOS LARRODÉ RODRÍGUEZ</t>
  </si>
  <si>
    <t>VW LUPO 1.6</t>
  </si>
  <si>
    <t>EUGENIO RIVERO RODRÍGUEZ</t>
  </si>
  <si>
    <t>KIA PICANTO</t>
  </si>
  <si>
    <t>MARCOS A. BATISTA BATISTA</t>
  </si>
  <si>
    <t>KIA</t>
  </si>
  <si>
    <t>ORLANDO ALMEIDA GARCÍA</t>
  </si>
  <si>
    <t>VW GOLF 1.8</t>
  </si>
  <si>
    <t>JOSÉ MARTÍN GARCÍA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</si>
</sst>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textRotation="61" wrapText="1"/>
    </xf>
    <xf numFmtId="0" fontId="5" fillId="2" borderId="1" xfId="0" applyFont="1" applyFill="1" applyBorder="1" applyAlignment="1">
      <alignment horizontal="center" textRotation="60" wrapText="1"/>
    </xf>
    <xf numFmtId="1" fontId="1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textRotation="60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3</xdr:col>
      <xdr:colOff>1409700</xdr:colOff>
      <xdr:row>0</xdr:row>
      <xdr:rowOff>1209675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0"/>
          <a:ext cx="1400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285750</xdr:rowOff>
    </xdr:from>
    <xdr:to>
      <xdr:col>2</xdr:col>
      <xdr:colOff>1028700</xdr:colOff>
      <xdr:row>0</xdr:row>
      <xdr:rowOff>1028700</xdr:rowOff>
    </xdr:to>
    <xdr:sp>
      <xdr:nvSpPr>
        <xdr:cNvPr id="2" name="AutoShape 3"/>
        <xdr:cNvSpPr>
          <a:spLocks/>
        </xdr:cNvSpPr>
      </xdr:nvSpPr>
      <xdr:spPr>
        <a:xfrm>
          <a:off x="581025" y="285750"/>
          <a:ext cx="2238375" cy="742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100000">
                    <a:srgbClr val="336600"/>
                  </a:gs>
                </a:gsLst>
                <a:lin ang="540000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Campeonato</a:t>
          </a:r>
        </a:p>
      </xdr:txBody>
    </xdr:sp>
    <xdr:clientData/>
  </xdr:twoCellAnchor>
  <xdr:twoCellAnchor>
    <xdr:from>
      <xdr:col>4</xdr:col>
      <xdr:colOff>133350</xdr:colOff>
      <xdr:row>0</xdr:row>
      <xdr:rowOff>447675</xdr:rowOff>
    </xdr:from>
    <xdr:to>
      <xdr:col>7</xdr:col>
      <xdr:colOff>104775</xdr:colOff>
      <xdr:row>0</xdr:row>
      <xdr:rowOff>857250</xdr:rowOff>
    </xdr:to>
    <xdr:sp>
      <xdr:nvSpPr>
        <xdr:cNvPr id="3" name="AutoShape 4"/>
        <xdr:cNvSpPr>
          <a:spLocks/>
        </xdr:cNvSpPr>
      </xdr:nvSpPr>
      <xdr:spPr>
        <a:xfrm>
          <a:off x="4533900" y="447675"/>
          <a:ext cx="857250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49"/>
  <sheetViews>
    <sheetView tabSelected="1" workbookViewId="0" topLeftCell="A1">
      <selection activeCell="B43" sqref="B43"/>
    </sheetView>
  </sheetViews>
  <sheetFormatPr defaultColWidth="11.421875" defaultRowHeight="12.75"/>
  <cols>
    <col min="1" max="1" width="6.00390625" style="1" bestFit="1" customWidth="1"/>
    <col min="2" max="2" width="20.8515625" style="4" customWidth="1"/>
    <col min="3" max="3" width="17.8515625" style="4" bestFit="1" customWidth="1"/>
    <col min="4" max="4" width="21.28125" style="4" customWidth="1"/>
    <col min="5" max="5" width="3.57421875" style="4" customWidth="1"/>
    <col min="6" max="6" width="3.421875" style="4" customWidth="1"/>
    <col min="7" max="7" width="6.28125" style="2" bestFit="1" customWidth="1"/>
    <col min="8" max="28" width="4.00390625" style="1" customWidth="1"/>
    <col min="29" max="61" width="11.421875" style="1" customWidth="1"/>
    <col min="62" max="16384" width="11.421875" style="3" customWidth="1"/>
  </cols>
  <sheetData>
    <row r="1" ht="96.75" customHeight="1"/>
    <row r="2" spans="1:103" ht="107.25" customHeight="1">
      <c r="A2" s="12" t="s">
        <v>9</v>
      </c>
      <c r="B2" s="13" t="s">
        <v>2</v>
      </c>
      <c r="C2" s="13" t="s">
        <v>1</v>
      </c>
      <c r="D2" s="13" t="s">
        <v>3</v>
      </c>
      <c r="E2" s="13" t="s">
        <v>6</v>
      </c>
      <c r="F2" s="13" t="s">
        <v>7</v>
      </c>
      <c r="G2" s="14" t="s">
        <v>0</v>
      </c>
      <c r="H2" s="17" t="s">
        <v>4</v>
      </c>
      <c r="I2" s="20" t="s">
        <v>52</v>
      </c>
      <c r="J2" s="18" t="s">
        <v>8</v>
      </c>
      <c r="K2" s="20" t="s">
        <v>5</v>
      </c>
      <c r="L2" s="18" t="s">
        <v>10</v>
      </c>
      <c r="M2" s="20" t="s">
        <v>14</v>
      </c>
      <c r="N2" s="18" t="s">
        <v>75</v>
      </c>
      <c r="O2" s="18" t="s">
        <v>99</v>
      </c>
      <c r="P2" s="20" t="s">
        <v>15</v>
      </c>
      <c r="Q2" s="18" t="s">
        <v>92</v>
      </c>
      <c r="R2" s="20" t="s">
        <v>93</v>
      </c>
      <c r="S2" s="18" t="s">
        <v>97</v>
      </c>
      <c r="T2" s="20" t="s">
        <v>107</v>
      </c>
      <c r="U2" s="18" t="s">
        <v>108</v>
      </c>
      <c r="V2" s="20" t="s">
        <v>109</v>
      </c>
      <c r="W2" s="18" t="s">
        <v>116</v>
      </c>
      <c r="X2" s="20" t="s">
        <v>117</v>
      </c>
      <c r="Y2" s="18" t="s">
        <v>118</v>
      </c>
      <c r="Z2" s="20" t="s">
        <v>122</v>
      </c>
      <c r="AA2" s="20" t="s">
        <v>123</v>
      </c>
      <c r="AB2" s="20" t="s">
        <v>126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</row>
    <row r="3" spans="1:28" ht="11.25">
      <c r="A3" s="19">
        <v>1</v>
      </c>
      <c r="B3" s="8" t="s">
        <v>61</v>
      </c>
      <c r="C3" s="8" t="s">
        <v>62</v>
      </c>
      <c r="D3" s="8" t="s">
        <v>63</v>
      </c>
      <c r="E3" s="7" t="s">
        <v>18</v>
      </c>
      <c r="F3" s="7">
        <v>4</v>
      </c>
      <c r="G3" s="9">
        <f>SUM(L3,Q3,S3,T3,U3)</f>
        <v>170</v>
      </c>
      <c r="H3" s="21"/>
      <c r="I3" s="21"/>
      <c r="J3" s="21"/>
      <c r="K3" s="21"/>
      <c r="L3" s="22">
        <v>34</v>
      </c>
      <c r="M3" s="21"/>
      <c r="N3" s="21"/>
      <c r="O3" s="21"/>
      <c r="P3" s="21">
        <v>4</v>
      </c>
      <c r="Q3" s="22">
        <v>34</v>
      </c>
      <c r="R3" s="21"/>
      <c r="S3" s="22">
        <v>34</v>
      </c>
      <c r="T3" s="22">
        <v>34</v>
      </c>
      <c r="U3" s="22">
        <v>34</v>
      </c>
      <c r="V3" s="21"/>
      <c r="W3" s="22">
        <v>34</v>
      </c>
      <c r="X3" s="21"/>
      <c r="Y3" s="30" t="s">
        <v>11</v>
      </c>
      <c r="Z3" s="21"/>
      <c r="AA3" s="21"/>
      <c r="AB3" s="30" t="s">
        <v>11</v>
      </c>
    </row>
    <row r="4" spans="1:28" ht="11.25">
      <c r="A4" s="19">
        <v>2</v>
      </c>
      <c r="B4" s="8" t="s">
        <v>51</v>
      </c>
      <c r="C4" s="8" t="s">
        <v>96</v>
      </c>
      <c r="D4" s="8" t="s">
        <v>72</v>
      </c>
      <c r="E4" s="7" t="s">
        <v>18</v>
      </c>
      <c r="F4" s="7">
        <v>4</v>
      </c>
      <c r="G4" s="9">
        <f>SUM(I4,K4,M4,V4,Y4)</f>
        <v>170</v>
      </c>
      <c r="H4" s="21"/>
      <c r="I4" s="22">
        <v>34</v>
      </c>
      <c r="J4" s="21"/>
      <c r="K4" s="22">
        <v>34</v>
      </c>
      <c r="L4" s="21"/>
      <c r="M4" s="22">
        <v>34</v>
      </c>
      <c r="N4" s="21">
        <v>31</v>
      </c>
      <c r="O4" s="21"/>
      <c r="P4" s="21"/>
      <c r="Q4" s="21"/>
      <c r="R4" s="21">
        <v>31</v>
      </c>
      <c r="S4" s="21">
        <v>31</v>
      </c>
      <c r="T4" s="21">
        <v>31</v>
      </c>
      <c r="U4" s="21"/>
      <c r="V4" s="22">
        <v>34</v>
      </c>
      <c r="W4" s="21"/>
      <c r="X4" s="21"/>
      <c r="Y4" s="22">
        <v>34</v>
      </c>
      <c r="Z4" s="21"/>
      <c r="AA4" s="21"/>
      <c r="AB4" s="21"/>
    </row>
    <row r="5" spans="1:28" ht="11.25">
      <c r="A5" s="19">
        <v>3</v>
      </c>
      <c r="B5" s="8" t="s">
        <v>16</v>
      </c>
      <c r="C5" s="4" t="s">
        <v>17</v>
      </c>
      <c r="D5" s="8" t="s">
        <v>19</v>
      </c>
      <c r="E5" s="7" t="s">
        <v>18</v>
      </c>
      <c r="F5" s="7">
        <v>4</v>
      </c>
      <c r="G5" s="9">
        <f>SUM(H5,J5,N5,R5,V5)</f>
        <v>167</v>
      </c>
      <c r="H5" s="22">
        <v>34</v>
      </c>
      <c r="I5" s="21"/>
      <c r="J5" s="22">
        <v>34</v>
      </c>
      <c r="K5" s="21"/>
      <c r="L5" s="21"/>
      <c r="M5" s="21"/>
      <c r="N5" s="22">
        <v>34</v>
      </c>
      <c r="O5" s="21"/>
      <c r="P5" s="21"/>
      <c r="Q5" s="21"/>
      <c r="R5" s="22">
        <v>34</v>
      </c>
      <c r="S5" s="21"/>
      <c r="T5" s="21"/>
      <c r="U5" s="21"/>
      <c r="V5" s="28">
        <v>31</v>
      </c>
      <c r="W5" s="21"/>
      <c r="X5" s="21">
        <v>4</v>
      </c>
      <c r="Y5" s="21"/>
      <c r="Z5" s="21"/>
      <c r="AA5" s="21"/>
      <c r="AB5" s="21"/>
    </row>
    <row r="6" spans="1:28" ht="11.25">
      <c r="A6" s="19">
        <v>4</v>
      </c>
      <c r="B6" s="8" t="s">
        <v>45</v>
      </c>
      <c r="C6" s="8" t="s">
        <v>46</v>
      </c>
      <c r="D6" s="8" t="s">
        <v>47</v>
      </c>
      <c r="E6" s="7" t="s">
        <v>22</v>
      </c>
      <c r="F6" s="7">
        <v>6</v>
      </c>
      <c r="G6" s="29">
        <f>SUM(H6,M6,R6,V6,AA6)</f>
        <v>163</v>
      </c>
      <c r="H6" s="28">
        <v>33</v>
      </c>
      <c r="I6" s="21">
        <v>4</v>
      </c>
      <c r="J6" s="21">
        <v>4</v>
      </c>
      <c r="K6" s="21"/>
      <c r="L6" s="21"/>
      <c r="M6" s="28">
        <v>32</v>
      </c>
      <c r="N6" s="21">
        <v>29</v>
      </c>
      <c r="O6" s="21"/>
      <c r="P6" s="21"/>
      <c r="Q6" s="21"/>
      <c r="R6" s="28">
        <v>32</v>
      </c>
      <c r="S6" s="21">
        <v>27</v>
      </c>
      <c r="T6" s="21"/>
      <c r="U6" s="21"/>
      <c r="V6" s="28">
        <v>32</v>
      </c>
      <c r="W6" s="21"/>
      <c r="X6" s="21"/>
      <c r="Y6" s="21">
        <v>32</v>
      </c>
      <c r="Z6" s="21"/>
      <c r="AA6" s="22">
        <v>34</v>
      </c>
      <c r="AB6" s="21"/>
    </row>
    <row r="7" spans="1:28" ht="11.25">
      <c r="A7" s="19">
        <v>5</v>
      </c>
      <c r="B7" s="8" t="s">
        <v>54</v>
      </c>
      <c r="C7" s="8" t="s">
        <v>55</v>
      </c>
      <c r="D7" s="8" t="s">
        <v>21</v>
      </c>
      <c r="E7" s="7" t="s">
        <v>22</v>
      </c>
      <c r="F7" s="7">
        <v>6</v>
      </c>
      <c r="G7" s="9">
        <f>SUM(J7,N7,T7,Z7,AA7)</f>
        <v>159</v>
      </c>
      <c r="H7" s="21"/>
      <c r="I7" s="21"/>
      <c r="J7" s="28">
        <v>33</v>
      </c>
      <c r="K7" s="21">
        <v>4</v>
      </c>
      <c r="L7" s="21"/>
      <c r="M7" s="21"/>
      <c r="N7" s="28">
        <v>32</v>
      </c>
      <c r="O7" s="21"/>
      <c r="P7" s="21">
        <v>4</v>
      </c>
      <c r="Q7" s="21"/>
      <c r="R7" s="21"/>
      <c r="S7" s="21">
        <v>24</v>
      </c>
      <c r="T7" s="28">
        <v>29</v>
      </c>
      <c r="U7" s="21"/>
      <c r="V7" s="21"/>
      <c r="W7" s="21"/>
      <c r="X7" s="21"/>
      <c r="Y7" s="21"/>
      <c r="Z7" s="28">
        <v>34</v>
      </c>
      <c r="AA7" s="28">
        <v>31</v>
      </c>
      <c r="AB7" s="21"/>
    </row>
    <row r="8" spans="1:28" ht="11.25">
      <c r="A8" s="19">
        <v>6</v>
      </c>
      <c r="B8" s="8" t="s">
        <v>20</v>
      </c>
      <c r="C8" s="8" t="s">
        <v>53</v>
      </c>
      <c r="D8" s="8" t="s">
        <v>21</v>
      </c>
      <c r="E8" s="7" t="s">
        <v>22</v>
      </c>
      <c r="F8" s="7">
        <v>6</v>
      </c>
      <c r="G8" s="9">
        <f>SUM(P8,T8,Z8,K8,J8)</f>
        <v>157</v>
      </c>
      <c r="H8" s="21">
        <v>29</v>
      </c>
      <c r="I8" s="21"/>
      <c r="J8" s="21">
        <v>30</v>
      </c>
      <c r="K8" s="21">
        <v>30</v>
      </c>
      <c r="L8" s="21"/>
      <c r="M8" s="21"/>
      <c r="N8" s="21">
        <v>26</v>
      </c>
      <c r="O8" s="21"/>
      <c r="P8" s="22">
        <v>34</v>
      </c>
      <c r="Q8" s="21"/>
      <c r="R8" s="21"/>
      <c r="S8" s="21">
        <v>14</v>
      </c>
      <c r="T8" s="21">
        <v>32</v>
      </c>
      <c r="U8" s="21"/>
      <c r="V8" s="21"/>
      <c r="W8" s="21"/>
      <c r="X8" s="21"/>
      <c r="Y8" s="21"/>
      <c r="Z8" s="21">
        <v>31</v>
      </c>
      <c r="AA8" s="21">
        <v>28</v>
      </c>
      <c r="AB8" s="21"/>
    </row>
    <row r="9" spans="1:28" ht="11.25">
      <c r="A9" s="19">
        <v>7</v>
      </c>
      <c r="B9" s="8" t="s">
        <v>26</v>
      </c>
      <c r="C9" s="32" t="s">
        <v>27</v>
      </c>
      <c r="D9" s="8" t="s">
        <v>28</v>
      </c>
      <c r="E9" s="7" t="s">
        <v>18</v>
      </c>
      <c r="F9" s="7">
        <v>3</v>
      </c>
      <c r="G9" s="9">
        <f>SUM(H9,N9,R9,Z9,AA9)</f>
        <v>141</v>
      </c>
      <c r="H9" s="28">
        <v>28</v>
      </c>
      <c r="I9" s="21"/>
      <c r="J9" s="21"/>
      <c r="K9" s="21"/>
      <c r="L9" s="21"/>
      <c r="M9" s="21"/>
      <c r="N9" s="28">
        <v>19</v>
      </c>
      <c r="O9" s="21"/>
      <c r="P9" s="21"/>
      <c r="Q9" s="21"/>
      <c r="R9" s="28">
        <v>31</v>
      </c>
      <c r="S9" s="21"/>
      <c r="T9" s="21"/>
      <c r="U9" s="21"/>
      <c r="V9" s="21"/>
      <c r="W9" s="21"/>
      <c r="X9" s="21"/>
      <c r="Y9" s="21"/>
      <c r="Z9" s="28">
        <v>32</v>
      </c>
      <c r="AA9" s="28">
        <v>31</v>
      </c>
      <c r="AB9" s="21"/>
    </row>
    <row r="10" spans="1:28" ht="11.25">
      <c r="A10" s="19">
        <v>8</v>
      </c>
      <c r="B10" s="8" t="s">
        <v>38</v>
      </c>
      <c r="C10" s="8" t="s">
        <v>39</v>
      </c>
      <c r="D10" s="8" t="s">
        <v>40</v>
      </c>
      <c r="E10" s="7" t="s">
        <v>41</v>
      </c>
      <c r="F10" s="7">
        <v>5</v>
      </c>
      <c r="G10" s="9">
        <f>SUM(H10,M10,R10,Y10,AA10)</f>
        <v>136</v>
      </c>
      <c r="H10" s="28">
        <v>26</v>
      </c>
      <c r="I10" s="21"/>
      <c r="J10" s="21"/>
      <c r="K10" s="21"/>
      <c r="L10" s="21"/>
      <c r="M10" s="28">
        <v>28</v>
      </c>
      <c r="N10" s="21">
        <v>22</v>
      </c>
      <c r="O10" s="21"/>
      <c r="P10" s="21"/>
      <c r="Q10" s="21"/>
      <c r="R10" s="28">
        <v>29</v>
      </c>
      <c r="S10" s="21">
        <v>12</v>
      </c>
      <c r="T10" s="21"/>
      <c r="U10" s="21"/>
      <c r="V10" s="21">
        <v>4</v>
      </c>
      <c r="W10" s="21"/>
      <c r="X10" s="21"/>
      <c r="Y10" s="28">
        <v>29</v>
      </c>
      <c r="Z10" s="21"/>
      <c r="AA10" s="28">
        <v>24</v>
      </c>
      <c r="AB10" s="21"/>
    </row>
    <row r="11" spans="1:28" ht="11.25">
      <c r="A11" s="19">
        <v>9</v>
      </c>
      <c r="B11" s="8" t="s">
        <v>29</v>
      </c>
      <c r="C11" s="8" t="s">
        <v>30</v>
      </c>
      <c r="D11" s="8" t="s">
        <v>28</v>
      </c>
      <c r="E11" s="7" t="s">
        <v>18</v>
      </c>
      <c r="F11" s="7">
        <v>3</v>
      </c>
      <c r="G11" s="9">
        <f>SUM(H11,M11,N11,V11,AA11)</f>
        <v>133</v>
      </c>
      <c r="H11" s="28">
        <v>24</v>
      </c>
      <c r="I11" s="21"/>
      <c r="J11" s="21">
        <v>4</v>
      </c>
      <c r="K11" s="21"/>
      <c r="L11" s="21"/>
      <c r="M11" s="28">
        <v>30</v>
      </c>
      <c r="N11" s="28">
        <v>25</v>
      </c>
      <c r="O11" s="21"/>
      <c r="P11" s="21"/>
      <c r="Q11" s="21"/>
      <c r="R11" s="21"/>
      <c r="S11" s="21">
        <v>19</v>
      </c>
      <c r="T11" s="21"/>
      <c r="U11" s="21"/>
      <c r="V11" s="28">
        <v>27</v>
      </c>
      <c r="W11" s="21"/>
      <c r="X11" s="21"/>
      <c r="Y11" s="21"/>
      <c r="Z11" s="21"/>
      <c r="AA11" s="28">
        <v>27</v>
      </c>
      <c r="AB11" s="21"/>
    </row>
    <row r="12" spans="1:28" ht="11.25">
      <c r="A12" s="19">
        <v>10</v>
      </c>
      <c r="B12" s="8" t="s">
        <v>34</v>
      </c>
      <c r="C12" s="8" t="s">
        <v>35</v>
      </c>
      <c r="D12" s="11" t="s">
        <v>36</v>
      </c>
      <c r="E12" s="16" t="s">
        <v>18</v>
      </c>
      <c r="F12" s="16">
        <v>2</v>
      </c>
      <c r="G12" s="9">
        <f>SUM(H12,K12,R12,S12,AA12)</f>
        <v>132</v>
      </c>
      <c r="H12" s="28">
        <v>29</v>
      </c>
      <c r="I12" s="21"/>
      <c r="J12" s="21"/>
      <c r="K12" s="28">
        <v>28</v>
      </c>
      <c r="L12" s="21"/>
      <c r="M12" s="21"/>
      <c r="N12" s="21">
        <v>19</v>
      </c>
      <c r="O12" s="21"/>
      <c r="P12" s="21"/>
      <c r="Q12" s="21"/>
      <c r="R12" s="28">
        <v>27</v>
      </c>
      <c r="S12" s="28">
        <v>20</v>
      </c>
      <c r="T12" s="21"/>
      <c r="U12" s="21"/>
      <c r="V12" s="21">
        <v>4</v>
      </c>
      <c r="W12" s="21"/>
      <c r="X12" s="21"/>
      <c r="Y12" s="21">
        <v>4</v>
      </c>
      <c r="Z12" s="21"/>
      <c r="AA12" s="28">
        <v>28</v>
      </c>
      <c r="AB12" s="21"/>
    </row>
    <row r="13" spans="1:28" ht="11.25">
      <c r="A13" s="19">
        <v>11</v>
      </c>
      <c r="B13" s="8" t="s">
        <v>42</v>
      </c>
      <c r="C13" s="8" t="s">
        <v>43</v>
      </c>
      <c r="D13" s="8" t="s">
        <v>44</v>
      </c>
      <c r="E13" s="7" t="s">
        <v>22</v>
      </c>
      <c r="F13" s="7">
        <v>6</v>
      </c>
      <c r="G13" s="9">
        <f>SUM(H13,N13,S13,V13,AA13)</f>
        <v>116</v>
      </c>
      <c r="H13" s="28">
        <v>23</v>
      </c>
      <c r="I13" s="21"/>
      <c r="J13" s="21"/>
      <c r="K13" s="21"/>
      <c r="L13" s="21"/>
      <c r="M13" s="21"/>
      <c r="N13" s="28">
        <v>22</v>
      </c>
      <c r="O13" s="21"/>
      <c r="P13" s="21"/>
      <c r="Q13" s="21"/>
      <c r="R13" s="21"/>
      <c r="S13" s="28">
        <v>18</v>
      </c>
      <c r="T13" s="21"/>
      <c r="U13" s="21"/>
      <c r="V13" s="28">
        <v>29</v>
      </c>
      <c r="W13" s="21"/>
      <c r="X13" s="21"/>
      <c r="Y13" s="21"/>
      <c r="Z13" s="21"/>
      <c r="AA13" s="28">
        <v>24</v>
      </c>
      <c r="AB13" s="21"/>
    </row>
    <row r="14" spans="1:28" ht="11.25">
      <c r="A14" s="19">
        <v>12</v>
      </c>
      <c r="B14" s="8" t="s">
        <v>60</v>
      </c>
      <c r="C14" s="27" t="s">
        <v>98</v>
      </c>
      <c r="D14" s="8" t="s">
        <v>59</v>
      </c>
      <c r="E14" s="7" t="s">
        <v>41</v>
      </c>
      <c r="F14" s="7">
        <v>6</v>
      </c>
      <c r="G14" s="9">
        <f>SUM(K14,M14,S14,Y14)</f>
        <v>112</v>
      </c>
      <c r="H14" s="21"/>
      <c r="I14" s="21"/>
      <c r="J14" s="21"/>
      <c r="K14" s="28">
        <v>33</v>
      </c>
      <c r="L14" s="21"/>
      <c r="M14" s="28">
        <v>29</v>
      </c>
      <c r="N14" s="21"/>
      <c r="O14" s="21"/>
      <c r="P14" s="21"/>
      <c r="Q14" s="21"/>
      <c r="R14" s="21"/>
      <c r="S14" s="28">
        <v>21</v>
      </c>
      <c r="T14" s="21"/>
      <c r="U14" s="21"/>
      <c r="V14" s="21"/>
      <c r="W14" s="21"/>
      <c r="X14" s="21"/>
      <c r="Y14" s="28">
        <v>29</v>
      </c>
      <c r="Z14" s="21"/>
      <c r="AA14" s="21"/>
      <c r="AB14" s="21"/>
    </row>
    <row r="15" spans="1:28" ht="11.25">
      <c r="A15" s="19">
        <v>13</v>
      </c>
      <c r="B15" s="8" t="s">
        <v>82</v>
      </c>
      <c r="C15" s="8" t="s">
        <v>83</v>
      </c>
      <c r="D15" s="8" t="s">
        <v>84</v>
      </c>
      <c r="E15" s="7" t="s">
        <v>22</v>
      </c>
      <c r="F15" s="7">
        <v>7</v>
      </c>
      <c r="G15" s="9">
        <f>SUM(N15,R15,S15,V15,AA15)</f>
        <v>102</v>
      </c>
      <c r="H15" s="21"/>
      <c r="I15" s="21"/>
      <c r="J15" s="21"/>
      <c r="K15" s="21"/>
      <c r="L15" s="21"/>
      <c r="M15" s="21"/>
      <c r="N15" s="28">
        <v>23</v>
      </c>
      <c r="O15" s="21"/>
      <c r="P15" s="21"/>
      <c r="Q15" s="21"/>
      <c r="R15" s="28">
        <v>28</v>
      </c>
      <c r="S15" s="28">
        <v>4</v>
      </c>
      <c r="T15" s="21"/>
      <c r="U15" s="21"/>
      <c r="V15" s="28">
        <v>23</v>
      </c>
      <c r="W15" s="21"/>
      <c r="X15" s="21"/>
      <c r="Y15" s="21"/>
      <c r="Z15" s="21"/>
      <c r="AA15" s="28">
        <v>24</v>
      </c>
      <c r="AB15" s="21"/>
    </row>
    <row r="16" spans="1:28" ht="11.25">
      <c r="A16" s="19">
        <v>14</v>
      </c>
      <c r="B16" s="8" t="s">
        <v>80</v>
      </c>
      <c r="C16" s="8" t="s">
        <v>81</v>
      </c>
      <c r="D16" s="8" t="s">
        <v>40</v>
      </c>
      <c r="E16" s="7" t="s">
        <v>22</v>
      </c>
      <c r="F16" s="7">
        <v>5</v>
      </c>
      <c r="G16" s="9">
        <f>SUM(N16,S16,V16)</f>
        <v>89</v>
      </c>
      <c r="H16" s="21"/>
      <c r="I16" s="21"/>
      <c r="J16" s="21"/>
      <c r="K16" s="21"/>
      <c r="L16" s="21"/>
      <c r="M16" s="21"/>
      <c r="N16" s="28">
        <v>29</v>
      </c>
      <c r="O16" s="21"/>
      <c r="P16" s="21"/>
      <c r="Q16" s="21"/>
      <c r="R16" s="21"/>
      <c r="S16" s="28">
        <v>30</v>
      </c>
      <c r="T16" s="21"/>
      <c r="U16" s="21"/>
      <c r="V16" s="28">
        <v>30</v>
      </c>
      <c r="W16" s="21"/>
      <c r="X16" s="21"/>
      <c r="Y16" s="21"/>
      <c r="Z16" s="21"/>
      <c r="AA16" s="21"/>
      <c r="AB16" s="21"/>
    </row>
    <row r="17" spans="1:28" ht="11.25">
      <c r="A17" s="19">
        <v>15</v>
      </c>
      <c r="B17" s="8" t="s">
        <v>70</v>
      </c>
      <c r="C17" s="8" t="s">
        <v>89</v>
      </c>
      <c r="D17" s="10" t="s">
        <v>71</v>
      </c>
      <c r="E17" s="15" t="s">
        <v>22</v>
      </c>
      <c r="F17" s="15">
        <v>7</v>
      </c>
      <c r="G17" s="9">
        <f>SUM(M17,N17,R17,S17,V17)</f>
        <v>86</v>
      </c>
      <c r="H17" s="21"/>
      <c r="I17" s="21"/>
      <c r="J17" s="21"/>
      <c r="K17" s="21"/>
      <c r="L17" s="21"/>
      <c r="M17" s="28">
        <v>27</v>
      </c>
      <c r="N17" s="28">
        <v>16</v>
      </c>
      <c r="O17" s="21"/>
      <c r="P17" s="21"/>
      <c r="Q17" s="21"/>
      <c r="R17" s="28">
        <v>4</v>
      </c>
      <c r="S17" s="28">
        <v>11</v>
      </c>
      <c r="T17" s="21"/>
      <c r="U17" s="21"/>
      <c r="V17" s="28">
        <v>28</v>
      </c>
      <c r="W17" s="21"/>
      <c r="X17" s="21"/>
      <c r="Y17" s="21"/>
      <c r="Z17" s="21"/>
      <c r="AA17" s="21"/>
      <c r="AB17" s="21"/>
    </row>
    <row r="18" spans="1:28" ht="11.25">
      <c r="A18" s="19">
        <v>16</v>
      </c>
      <c r="B18" s="8" t="s">
        <v>64</v>
      </c>
      <c r="C18" s="8" t="s">
        <v>98</v>
      </c>
      <c r="D18" s="8" t="s">
        <v>36</v>
      </c>
      <c r="E18" s="7" t="s">
        <v>18</v>
      </c>
      <c r="F18" s="7">
        <v>1</v>
      </c>
      <c r="G18" s="9">
        <f>SUM(M18,S18,Y18)</f>
        <v>77</v>
      </c>
      <c r="H18" s="21"/>
      <c r="I18" s="21"/>
      <c r="J18" s="21"/>
      <c r="K18" s="21"/>
      <c r="L18" s="21"/>
      <c r="M18" s="28">
        <v>29</v>
      </c>
      <c r="N18" s="21"/>
      <c r="O18" s="21"/>
      <c r="P18" s="21"/>
      <c r="Q18" s="21"/>
      <c r="R18" s="21"/>
      <c r="S18" s="28">
        <v>18</v>
      </c>
      <c r="T18" s="21"/>
      <c r="U18" s="21"/>
      <c r="V18" s="21"/>
      <c r="W18" s="21"/>
      <c r="X18" s="21"/>
      <c r="Y18" s="28">
        <v>30</v>
      </c>
      <c r="Z18" s="21"/>
      <c r="AA18" s="21"/>
      <c r="AB18" s="21"/>
    </row>
    <row r="19" spans="1:28" ht="11.25">
      <c r="A19" s="19">
        <v>17</v>
      </c>
      <c r="B19" s="8" t="s">
        <v>31</v>
      </c>
      <c r="C19" s="8" t="s">
        <v>32</v>
      </c>
      <c r="D19" s="8" t="s">
        <v>33</v>
      </c>
      <c r="E19" s="7" t="s">
        <v>22</v>
      </c>
      <c r="F19" s="7">
        <v>6</v>
      </c>
      <c r="G19" s="9">
        <f>SUM(H19,N19,R19,S19)</f>
        <v>75</v>
      </c>
      <c r="H19" s="28">
        <v>19</v>
      </c>
      <c r="I19" s="21"/>
      <c r="J19" s="21"/>
      <c r="K19" s="21"/>
      <c r="L19" s="21"/>
      <c r="M19" s="21"/>
      <c r="N19" s="28">
        <v>16</v>
      </c>
      <c r="O19" s="21"/>
      <c r="P19" s="21"/>
      <c r="Q19" s="21"/>
      <c r="R19" s="28">
        <v>28</v>
      </c>
      <c r="S19" s="28">
        <v>12</v>
      </c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1.25">
      <c r="A20" s="19">
        <v>18</v>
      </c>
      <c r="B20" s="8" t="s">
        <v>67</v>
      </c>
      <c r="C20" s="8" t="s">
        <v>95</v>
      </c>
      <c r="D20" s="8" t="s">
        <v>59</v>
      </c>
      <c r="E20" s="7" t="s">
        <v>41</v>
      </c>
      <c r="F20" s="7">
        <v>6</v>
      </c>
      <c r="G20" s="9">
        <f>SUM(M20,R20,S20,Y20,AA20)</f>
        <v>74</v>
      </c>
      <c r="H20" s="21"/>
      <c r="I20" s="21"/>
      <c r="J20" s="21"/>
      <c r="K20" s="21"/>
      <c r="L20" s="21"/>
      <c r="M20" s="28">
        <v>4</v>
      </c>
      <c r="N20" s="21"/>
      <c r="O20" s="21"/>
      <c r="P20" s="21"/>
      <c r="Q20" s="21"/>
      <c r="R20" s="28">
        <v>19</v>
      </c>
      <c r="S20" s="28">
        <v>7</v>
      </c>
      <c r="T20" s="21"/>
      <c r="U20" s="21"/>
      <c r="V20" s="21">
        <v>4</v>
      </c>
      <c r="W20" s="21"/>
      <c r="X20" s="21"/>
      <c r="Y20" s="28">
        <v>27</v>
      </c>
      <c r="Z20" s="21"/>
      <c r="AA20" s="28">
        <v>17</v>
      </c>
      <c r="AB20" s="21"/>
    </row>
    <row r="21" spans="1:28" ht="11.25">
      <c r="A21" s="19">
        <v>19</v>
      </c>
      <c r="B21" s="8" t="s">
        <v>65</v>
      </c>
      <c r="C21" s="8" t="s">
        <v>127</v>
      </c>
      <c r="D21" s="8" t="s">
        <v>66</v>
      </c>
      <c r="E21" s="7" t="s">
        <v>22</v>
      </c>
      <c r="F21" s="7">
        <v>6</v>
      </c>
      <c r="G21" s="9">
        <f>SUM(M21,N21,R21,V21,AA21)</f>
        <v>73</v>
      </c>
      <c r="H21" s="21"/>
      <c r="I21" s="21"/>
      <c r="J21" s="21"/>
      <c r="K21" s="21"/>
      <c r="L21" s="21"/>
      <c r="M21" s="28">
        <v>18</v>
      </c>
      <c r="N21" s="28">
        <v>6</v>
      </c>
      <c r="O21" s="21"/>
      <c r="P21" s="21"/>
      <c r="Q21" s="21"/>
      <c r="R21" s="28">
        <v>22</v>
      </c>
      <c r="S21" s="21"/>
      <c r="T21" s="21"/>
      <c r="U21" s="21"/>
      <c r="V21" s="28">
        <v>15</v>
      </c>
      <c r="W21" s="21"/>
      <c r="X21" s="21"/>
      <c r="Y21" s="21"/>
      <c r="Z21" s="21"/>
      <c r="AA21" s="28">
        <v>12</v>
      </c>
      <c r="AB21" s="21"/>
    </row>
    <row r="22" spans="1:28" ht="11.25">
      <c r="A22" s="19">
        <v>20</v>
      </c>
      <c r="B22" s="8" t="s">
        <v>37</v>
      </c>
      <c r="C22" s="8" t="s">
        <v>94</v>
      </c>
      <c r="D22" s="8" t="s">
        <v>59</v>
      </c>
      <c r="E22" s="7" t="s">
        <v>18</v>
      </c>
      <c r="F22" s="7">
        <v>2</v>
      </c>
      <c r="G22" s="9">
        <f>SUM(H22,K22,R22,Y22)</f>
        <v>67</v>
      </c>
      <c r="H22" s="28">
        <v>4</v>
      </c>
      <c r="I22" s="21"/>
      <c r="J22" s="21"/>
      <c r="K22" s="28">
        <v>31</v>
      </c>
      <c r="L22" s="21"/>
      <c r="M22" s="21"/>
      <c r="N22" s="21"/>
      <c r="O22" s="21"/>
      <c r="P22" s="21"/>
      <c r="Q22" s="21"/>
      <c r="R22" s="28">
        <v>4</v>
      </c>
      <c r="S22" s="21"/>
      <c r="T22" s="21"/>
      <c r="U22" s="21"/>
      <c r="V22" s="21"/>
      <c r="W22" s="21"/>
      <c r="X22" s="21"/>
      <c r="Y22" s="28">
        <v>28</v>
      </c>
      <c r="Z22" s="21"/>
      <c r="AA22" s="21"/>
      <c r="AB22" s="21"/>
    </row>
    <row r="23" spans="1:28" ht="11.25">
      <c r="A23" s="19">
        <v>21</v>
      </c>
      <c r="B23" s="8" t="s">
        <v>73</v>
      </c>
      <c r="C23" s="8" t="s">
        <v>128</v>
      </c>
      <c r="D23" s="8" t="s">
        <v>74</v>
      </c>
      <c r="E23" s="7" t="s">
        <v>18</v>
      </c>
      <c r="F23" s="7">
        <v>4</v>
      </c>
      <c r="G23" s="9">
        <f>SUM(M23,N23,S23)</f>
        <v>63</v>
      </c>
      <c r="H23" s="21"/>
      <c r="I23" s="21"/>
      <c r="J23" s="21"/>
      <c r="K23" s="21"/>
      <c r="L23" s="21"/>
      <c r="M23" s="28">
        <v>31</v>
      </c>
      <c r="N23" s="28">
        <v>4</v>
      </c>
      <c r="O23" s="21"/>
      <c r="P23" s="21"/>
      <c r="Q23" s="21"/>
      <c r="R23" s="21"/>
      <c r="S23" s="28">
        <v>28</v>
      </c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1.25">
      <c r="A24" s="19">
        <v>22</v>
      </c>
      <c r="B24" s="8" t="s">
        <v>78</v>
      </c>
      <c r="C24" s="8" t="s">
        <v>79</v>
      </c>
      <c r="D24" s="8" t="s">
        <v>21</v>
      </c>
      <c r="E24" s="7" t="s">
        <v>22</v>
      </c>
      <c r="F24" s="7">
        <v>6</v>
      </c>
      <c r="G24" s="9">
        <f>SUM(N24,P24,T24)</f>
        <v>54</v>
      </c>
      <c r="H24" s="21"/>
      <c r="I24" s="21"/>
      <c r="J24" s="21"/>
      <c r="K24" s="21"/>
      <c r="L24" s="21"/>
      <c r="M24" s="21"/>
      <c r="N24" s="28">
        <v>19</v>
      </c>
      <c r="O24" s="21"/>
      <c r="P24" s="28">
        <v>31</v>
      </c>
      <c r="Q24" s="21"/>
      <c r="R24" s="21"/>
      <c r="S24" s="21"/>
      <c r="T24" s="28">
        <v>4</v>
      </c>
      <c r="U24" s="21"/>
      <c r="V24" s="21"/>
      <c r="W24" s="21"/>
      <c r="X24" s="21"/>
      <c r="Y24" s="21"/>
      <c r="Z24" s="21"/>
      <c r="AA24" s="21"/>
      <c r="AB24" s="21"/>
    </row>
    <row r="25" spans="1:28" ht="11.25">
      <c r="A25" s="19">
        <v>23</v>
      </c>
      <c r="B25" s="8" t="s">
        <v>100</v>
      </c>
      <c r="C25" s="8" t="s">
        <v>98</v>
      </c>
      <c r="D25" s="8" t="s">
        <v>101</v>
      </c>
      <c r="E25" s="7" t="s">
        <v>41</v>
      </c>
      <c r="F25" s="7">
        <v>7</v>
      </c>
      <c r="G25" s="9">
        <f>SUM(O25,S25)</f>
        <v>53</v>
      </c>
      <c r="H25" s="21"/>
      <c r="I25" s="21"/>
      <c r="J25" s="21"/>
      <c r="K25" s="21"/>
      <c r="L25" s="21"/>
      <c r="M25" s="21"/>
      <c r="N25" s="21"/>
      <c r="O25" s="22">
        <v>34</v>
      </c>
      <c r="P25" s="21"/>
      <c r="Q25" s="21"/>
      <c r="R25" s="21"/>
      <c r="S25" s="28">
        <v>19</v>
      </c>
      <c r="T25" s="21"/>
      <c r="U25" s="21"/>
      <c r="V25" s="21"/>
      <c r="W25" s="21"/>
      <c r="X25" s="21"/>
      <c r="Y25" s="21"/>
      <c r="Z25" s="21"/>
      <c r="AA25" s="21"/>
      <c r="AB25" s="21"/>
    </row>
    <row r="26" spans="1:28" ht="11.25">
      <c r="A26" s="19">
        <v>24</v>
      </c>
      <c r="B26" s="8" t="s">
        <v>110</v>
      </c>
      <c r="C26" s="8" t="s">
        <v>129</v>
      </c>
      <c r="D26" s="8" t="s">
        <v>40</v>
      </c>
      <c r="E26" s="7" t="s">
        <v>22</v>
      </c>
      <c r="F26" s="7">
        <v>5</v>
      </c>
      <c r="G26" s="9">
        <f>SUM(V26,AA26)</f>
        <v>53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8">
        <v>24</v>
      </c>
      <c r="W26" s="21"/>
      <c r="X26" s="21"/>
      <c r="Y26" s="21"/>
      <c r="Z26" s="21"/>
      <c r="AA26" s="28">
        <v>29</v>
      </c>
      <c r="AB26" s="21"/>
    </row>
    <row r="27" spans="1:28" ht="11.25">
      <c r="A27" s="19">
        <v>25</v>
      </c>
      <c r="B27" s="8" t="s">
        <v>23</v>
      </c>
      <c r="C27" s="8" t="s">
        <v>24</v>
      </c>
      <c r="D27" s="8" t="s">
        <v>25</v>
      </c>
      <c r="E27" s="7" t="s">
        <v>18</v>
      </c>
      <c r="F27" s="7">
        <v>3</v>
      </c>
      <c r="G27" s="9">
        <f>SUM(H27,N27,S27,AA27)</f>
        <v>44</v>
      </c>
      <c r="H27" s="28">
        <v>32</v>
      </c>
      <c r="I27" s="21"/>
      <c r="J27" s="21"/>
      <c r="K27" s="21"/>
      <c r="L27" s="21"/>
      <c r="M27" s="21"/>
      <c r="N27" s="28">
        <v>4</v>
      </c>
      <c r="O27" s="21"/>
      <c r="P27" s="21"/>
      <c r="Q27" s="21"/>
      <c r="R27" s="21"/>
      <c r="S27" s="28">
        <v>4</v>
      </c>
      <c r="T27" s="21"/>
      <c r="U27" s="21"/>
      <c r="V27" s="21"/>
      <c r="W27" s="21"/>
      <c r="X27" s="21"/>
      <c r="Y27" s="21"/>
      <c r="Z27" s="21"/>
      <c r="AA27" s="28">
        <v>4</v>
      </c>
      <c r="AB27" s="21"/>
    </row>
    <row r="28" spans="1:28" ht="11.25">
      <c r="A28" s="19">
        <v>26</v>
      </c>
      <c r="B28" s="8" t="s">
        <v>90</v>
      </c>
      <c r="C28" s="8" t="s">
        <v>91</v>
      </c>
      <c r="D28" s="8" t="s">
        <v>87</v>
      </c>
      <c r="E28" s="7" t="s">
        <v>41</v>
      </c>
      <c r="F28" s="7">
        <v>5</v>
      </c>
      <c r="G28" s="9">
        <f>SUM(N28,R28,V28,AA28)</f>
        <v>40</v>
      </c>
      <c r="H28" s="21"/>
      <c r="I28" s="21"/>
      <c r="J28" s="21"/>
      <c r="K28" s="21"/>
      <c r="L28" s="21"/>
      <c r="M28" s="21"/>
      <c r="N28" s="28">
        <v>13</v>
      </c>
      <c r="O28" s="21"/>
      <c r="P28" s="21"/>
      <c r="Q28" s="21"/>
      <c r="R28" s="28">
        <v>4</v>
      </c>
      <c r="S28" s="21"/>
      <c r="T28" s="21"/>
      <c r="U28" s="21"/>
      <c r="V28" s="28">
        <v>4</v>
      </c>
      <c r="W28" s="21"/>
      <c r="X28" s="21"/>
      <c r="Y28" s="21"/>
      <c r="Z28" s="21"/>
      <c r="AA28" s="28">
        <v>19</v>
      </c>
      <c r="AB28" s="21"/>
    </row>
    <row r="29" spans="1:28" ht="11.25">
      <c r="A29" s="19">
        <v>27</v>
      </c>
      <c r="B29" s="8" t="s">
        <v>50</v>
      </c>
      <c r="C29" s="8" t="s">
        <v>98</v>
      </c>
      <c r="D29" s="8" t="s">
        <v>101</v>
      </c>
      <c r="E29" s="7" t="s">
        <v>41</v>
      </c>
      <c r="F29" s="7">
        <v>7</v>
      </c>
      <c r="G29" s="9">
        <f>SUM(I29,K29,S29)</f>
        <v>39</v>
      </c>
      <c r="H29" s="21"/>
      <c r="I29" s="28">
        <v>31</v>
      </c>
      <c r="J29" s="21"/>
      <c r="K29" s="28">
        <v>4</v>
      </c>
      <c r="L29" s="21"/>
      <c r="M29" s="21"/>
      <c r="N29" s="21"/>
      <c r="O29" s="21"/>
      <c r="P29" s="21"/>
      <c r="Q29" s="21"/>
      <c r="R29" s="21"/>
      <c r="S29" s="28">
        <v>4</v>
      </c>
      <c r="T29" s="21"/>
      <c r="U29" s="21"/>
      <c r="V29" s="21"/>
      <c r="W29" s="21"/>
      <c r="X29" s="21"/>
      <c r="Y29" s="21"/>
      <c r="Z29" s="21"/>
      <c r="AA29" s="21"/>
      <c r="AB29" s="21"/>
    </row>
    <row r="30" spans="1:28" ht="11.25">
      <c r="A30" s="19">
        <v>28</v>
      </c>
      <c r="B30" s="8" t="s">
        <v>119</v>
      </c>
      <c r="C30" s="8" t="s">
        <v>98</v>
      </c>
      <c r="D30" s="8" t="s">
        <v>120</v>
      </c>
      <c r="E30" s="7" t="s">
        <v>121</v>
      </c>
      <c r="F30" s="7">
        <v>1</v>
      </c>
      <c r="G30" s="9">
        <f>SUM(Y30)</f>
        <v>33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8">
        <v>33</v>
      </c>
      <c r="Z30" s="21"/>
      <c r="AA30" s="21"/>
      <c r="AB30" s="21"/>
    </row>
    <row r="31" spans="1:28" ht="11.25">
      <c r="A31" s="19">
        <v>29</v>
      </c>
      <c r="B31" s="8" t="s">
        <v>105</v>
      </c>
      <c r="C31" s="8" t="s">
        <v>98</v>
      </c>
      <c r="D31" s="8" t="s">
        <v>106</v>
      </c>
      <c r="E31" s="7" t="s">
        <v>22</v>
      </c>
      <c r="F31" s="7">
        <v>6</v>
      </c>
      <c r="G31" s="9">
        <f>SUM(S31)</f>
        <v>31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8">
        <v>31</v>
      </c>
      <c r="T31" s="21"/>
      <c r="U31" s="21"/>
      <c r="V31" s="21"/>
      <c r="W31" s="21"/>
      <c r="X31" s="21"/>
      <c r="Y31" s="21"/>
      <c r="Z31" s="21"/>
      <c r="AA31" s="21"/>
      <c r="AB31" s="21"/>
    </row>
    <row r="32" spans="1:28" ht="11.25">
      <c r="A32" s="19">
        <v>30</v>
      </c>
      <c r="B32" s="8" t="s">
        <v>56</v>
      </c>
      <c r="C32" s="8" t="s">
        <v>57</v>
      </c>
      <c r="D32" s="8" t="s">
        <v>58</v>
      </c>
      <c r="E32" s="7" t="s">
        <v>22</v>
      </c>
      <c r="F32" s="7">
        <v>5</v>
      </c>
      <c r="G32" s="9">
        <f>SUM(J32)</f>
        <v>31</v>
      </c>
      <c r="H32" s="21"/>
      <c r="I32" s="21"/>
      <c r="J32" s="28">
        <v>31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8" ht="11.25">
      <c r="A33" s="19">
        <v>31</v>
      </c>
      <c r="B33" s="8" t="s">
        <v>102</v>
      </c>
      <c r="C33" s="8" t="s">
        <v>98</v>
      </c>
      <c r="D33" s="8" t="s">
        <v>103</v>
      </c>
      <c r="E33" s="7" t="s">
        <v>41</v>
      </c>
      <c r="F33" s="7">
        <v>7</v>
      </c>
      <c r="G33" s="9">
        <f>SUM(S33,Y33)</f>
        <v>29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8">
        <v>25</v>
      </c>
      <c r="T33" s="21"/>
      <c r="U33" s="21"/>
      <c r="V33" s="21"/>
      <c r="W33" s="21"/>
      <c r="X33" s="21"/>
      <c r="Y33" s="28">
        <v>4</v>
      </c>
      <c r="Z33" s="21"/>
      <c r="AA33" s="21"/>
      <c r="AB33" s="21"/>
    </row>
    <row r="34" spans="1:28" ht="11.25">
      <c r="A34" s="19">
        <v>32</v>
      </c>
      <c r="B34" s="8" t="s">
        <v>113</v>
      </c>
      <c r="C34" s="8" t="s">
        <v>131</v>
      </c>
      <c r="D34" s="8" t="s">
        <v>44</v>
      </c>
      <c r="E34" s="7" t="s">
        <v>22</v>
      </c>
      <c r="F34" s="7">
        <v>6</v>
      </c>
      <c r="G34" s="9">
        <f>SUM(V34,AA34)</f>
        <v>29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8">
        <v>25</v>
      </c>
      <c r="W34" s="21"/>
      <c r="X34" s="21"/>
      <c r="Y34" s="21"/>
      <c r="Z34" s="21"/>
      <c r="AA34" s="28">
        <v>4</v>
      </c>
      <c r="AB34" s="21"/>
    </row>
    <row r="35" spans="1:28" ht="11.25">
      <c r="A35" s="19">
        <v>33</v>
      </c>
      <c r="B35" s="8" t="s">
        <v>69</v>
      </c>
      <c r="C35" s="8" t="s">
        <v>88</v>
      </c>
      <c r="D35" s="8" t="s">
        <v>40</v>
      </c>
      <c r="E35" s="7" t="s">
        <v>22</v>
      </c>
      <c r="F35" s="7">
        <v>5</v>
      </c>
      <c r="G35" s="9">
        <f>SUM(M35,N35)</f>
        <v>27</v>
      </c>
      <c r="H35" s="21"/>
      <c r="I35" s="21"/>
      <c r="J35" s="21"/>
      <c r="K35" s="21"/>
      <c r="L35" s="21"/>
      <c r="M35" s="28">
        <v>23</v>
      </c>
      <c r="N35" s="28">
        <v>4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28" ht="11.25">
      <c r="A36" s="19">
        <v>34</v>
      </c>
      <c r="B36" s="8" t="s">
        <v>68</v>
      </c>
      <c r="C36" s="8" t="s">
        <v>98</v>
      </c>
      <c r="D36" s="8" t="s">
        <v>66</v>
      </c>
      <c r="E36" s="7" t="s">
        <v>41</v>
      </c>
      <c r="F36" s="7">
        <v>6</v>
      </c>
      <c r="G36" s="9">
        <f>SUM(M36,S36)</f>
        <v>26</v>
      </c>
      <c r="H36" s="21"/>
      <c r="I36" s="21"/>
      <c r="J36" s="21"/>
      <c r="K36" s="21"/>
      <c r="L36" s="21"/>
      <c r="M36" s="28">
        <v>22</v>
      </c>
      <c r="N36" s="21"/>
      <c r="O36" s="21"/>
      <c r="P36" s="21"/>
      <c r="Q36" s="21"/>
      <c r="R36" s="21"/>
      <c r="S36" s="28">
        <v>4</v>
      </c>
      <c r="T36" s="21"/>
      <c r="U36" s="21"/>
      <c r="V36" s="21"/>
      <c r="W36" s="21"/>
      <c r="X36" s="21"/>
      <c r="Y36" s="21"/>
      <c r="Z36" s="21"/>
      <c r="AA36" s="21"/>
      <c r="AB36" s="21"/>
    </row>
    <row r="37" spans="1:28" ht="11.25">
      <c r="A37" s="19">
        <v>35</v>
      </c>
      <c r="B37" s="8" t="s">
        <v>62</v>
      </c>
      <c r="C37" s="8" t="s">
        <v>98</v>
      </c>
      <c r="D37" s="8" t="s">
        <v>58</v>
      </c>
      <c r="E37" s="7" t="s">
        <v>22</v>
      </c>
      <c r="F37" s="7">
        <v>5</v>
      </c>
      <c r="G37" s="9">
        <f>SUM(S37)</f>
        <v>21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8">
        <v>21</v>
      </c>
      <c r="T37" s="21"/>
      <c r="U37" s="21"/>
      <c r="V37" s="21"/>
      <c r="W37" s="21"/>
      <c r="X37" s="21"/>
      <c r="Y37" s="21"/>
      <c r="Z37" s="21"/>
      <c r="AA37" s="21"/>
      <c r="AB37" s="21"/>
    </row>
    <row r="38" spans="1:28" ht="11.25">
      <c r="A38" s="19">
        <v>36</v>
      </c>
      <c r="B38" s="8" t="s">
        <v>76</v>
      </c>
      <c r="C38" s="8" t="s">
        <v>77</v>
      </c>
      <c r="D38" s="10" t="s">
        <v>25</v>
      </c>
      <c r="E38" s="15" t="s">
        <v>41</v>
      </c>
      <c r="F38" s="15">
        <v>7</v>
      </c>
      <c r="G38" s="9">
        <f>SUM(N38)</f>
        <v>20</v>
      </c>
      <c r="H38" s="21"/>
      <c r="I38" s="21"/>
      <c r="J38" s="21"/>
      <c r="K38" s="21"/>
      <c r="L38" s="21"/>
      <c r="M38" s="21"/>
      <c r="N38" s="28">
        <v>20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28" ht="11.25">
      <c r="A39" s="19">
        <v>37</v>
      </c>
      <c r="B39" s="8" t="s">
        <v>114</v>
      </c>
      <c r="C39" s="8" t="s">
        <v>115</v>
      </c>
      <c r="D39" s="8" t="s">
        <v>21</v>
      </c>
      <c r="E39" s="7" t="s">
        <v>22</v>
      </c>
      <c r="F39" s="7">
        <v>6</v>
      </c>
      <c r="G39" s="9">
        <f>SUM(V39)</f>
        <v>19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8">
        <v>19</v>
      </c>
      <c r="W39" s="21"/>
      <c r="X39" s="21"/>
      <c r="Y39" s="21"/>
      <c r="Z39" s="21"/>
      <c r="AA39" s="21"/>
      <c r="AB39" s="21"/>
    </row>
    <row r="40" spans="1:28" ht="11.25">
      <c r="A40" s="19">
        <v>38</v>
      </c>
      <c r="B40" s="8" t="s">
        <v>85</v>
      </c>
      <c r="C40" s="8" t="s">
        <v>86</v>
      </c>
      <c r="D40" s="8" t="s">
        <v>87</v>
      </c>
      <c r="E40" s="7" t="s">
        <v>18</v>
      </c>
      <c r="F40" s="7">
        <v>3</v>
      </c>
      <c r="G40" s="9">
        <f>SUM(N40,S40)</f>
        <v>18</v>
      </c>
      <c r="H40" s="21"/>
      <c r="I40" s="21"/>
      <c r="J40" s="21"/>
      <c r="K40" s="21"/>
      <c r="L40" s="21"/>
      <c r="M40" s="21"/>
      <c r="N40" s="28">
        <v>14</v>
      </c>
      <c r="O40" s="21"/>
      <c r="P40" s="21"/>
      <c r="Q40" s="21"/>
      <c r="R40" s="21"/>
      <c r="S40" s="28">
        <v>4</v>
      </c>
      <c r="T40" s="21"/>
      <c r="U40" s="21"/>
      <c r="V40" s="21"/>
      <c r="W40" s="21"/>
      <c r="X40" s="21"/>
      <c r="Y40" s="21"/>
      <c r="Z40" s="21"/>
      <c r="AA40" s="21"/>
      <c r="AB40" s="21"/>
    </row>
    <row r="41" spans="1:28" ht="11.25">
      <c r="A41" s="19">
        <v>39</v>
      </c>
      <c r="B41" s="8" t="s">
        <v>48</v>
      </c>
      <c r="C41" s="8" t="s">
        <v>98</v>
      </c>
      <c r="D41" s="8" t="s">
        <v>49</v>
      </c>
      <c r="E41" s="7" t="s">
        <v>22</v>
      </c>
      <c r="F41" s="7">
        <v>5</v>
      </c>
      <c r="G41" s="9">
        <f>SUM(I41,S41)</f>
        <v>8</v>
      </c>
      <c r="H41" s="21"/>
      <c r="I41" s="28">
        <v>4</v>
      </c>
      <c r="J41" s="21"/>
      <c r="K41" s="21"/>
      <c r="L41" s="21"/>
      <c r="M41" s="21"/>
      <c r="N41" s="21"/>
      <c r="O41" s="21"/>
      <c r="P41" s="21"/>
      <c r="Q41" s="21"/>
      <c r="R41" s="21"/>
      <c r="S41" s="28">
        <v>4</v>
      </c>
      <c r="T41" s="21"/>
      <c r="U41" s="21"/>
      <c r="V41" s="21"/>
      <c r="W41" s="21"/>
      <c r="X41" s="21"/>
      <c r="Y41" s="21"/>
      <c r="Z41" s="21"/>
      <c r="AA41" s="21"/>
      <c r="AB41" s="21"/>
    </row>
    <row r="42" spans="1:28" ht="11.25">
      <c r="A42" s="19">
        <v>40</v>
      </c>
      <c r="B42" s="8" t="s">
        <v>104</v>
      </c>
      <c r="C42" s="8" t="s">
        <v>98</v>
      </c>
      <c r="D42" s="8" t="s">
        <v>40</v>
      </c>
      <c r="E42" s="7" t="s">
        <v>22</v>
      </c>
      <c r="F42" s="7">
        <v>5</v>
      </c>
      <c r="G42" s="9">
        <f>SUM(S42)</f>
        <v>4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8">
        <v>4</v>
      </c>
      <c r="T42" s="21"/>
      <c r="U42" s="21"/>
      <c r="V42" s="21"/>
      <c r="W42" s="21"/>
      <c r="X42" s="21"/>
      <c r="Y42" s="21"/>
      <c r="Z42" s="21"/>
      <c r="AA42" s="21"/>
      <c r="AB42" s="21"/>
    </row>
    <row r="43" spans="1:28" ht="11.25">
      <c r="A43" s="19">
        <v>41</v>
      </c>
      <c r="B43" s="8" t="s">
        <v>111</v>
      </c>
      <c r="C43" s="8" t="s">
        <v>130</v>
      </c>
      <c r="D43" s="8" t="s">
        <v>112</v>
      </c>
      <c r="E43" s="7" t="s">
        <v>18</v>
      </c>
      <c r="F43" s="7">
        <v>3</v>
      </c>
      <c r="G43" s="9">
        <f>SUM(V43)</f>
        <v>4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8">
        <v>4</v>
      </c>
      <c r="W43" s="21"/>
      <c r="X43" s="21"/>
      <c r="Y43" s="21"/>
      <c r="Z43" s="21"/>
      <c r="AA43" s="21"/>
      <c r="AB43" s="21"/>
    </row>
    <row r="44" spans="1:28" ht="11.25">
      <c r="A44" s="19">
        <v>42</v>
      </c>
      <c r="B44" s="8" t="s">
        <v>124</v>
      </c>
      <c r="C44" s="8" t="s">
        <v>125</v>
      </c>
      <c r="D44" s="8" t="s">
        <v>58</v>
      </c>
      <c r="E44" s="7" t="s">
        <v>22</v>
      </c>
      <c r="F44" s="7">
        <v>5</v>
      </c>
      <c r="G44" s="9">
        <f>SUM(AA44)</f>
        <v>4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8">
        <v>4</v>
      </c>
      <c r="AB44" s="21"/>
    </row>
    <row r="45" spans="1:28" ht="11.25">
      <c r="A45" s="23"/>
      <c r="B45" s="24"/>
      <c r="C45" s="24"/>
      <c r="D45" s="24"/>
      <c r="E45" s="25"/>
      <c r="F45" s="25"/>
      <c r="G45" s="26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1:28" ht="11.25">
      <c r="A46" s="23"/>
      <c r="B46" s="24"/>
      <c r="C46" s="24"/>
      <c r="D46" s="24"/>
      <c r="E46" s="25"/>
      <c r="F46" s="25"/>
      <c r="G46" s="26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</row>
    <row r="47" spans="1:2" ht="11.25">
      <c r="A47" s="22"/>
      <c r="B47" s="4" t="s">
        <v>133</v>
      </c>
    </row>
    <row r="48" spans="1:2" ht="11.25">
      <c r="A48" s="28"/>
      <c r="B48" s="4" t="s">
        <v>132</v>
      </c>
    </row>
    <row r="49" spans="1:3" ht="11.25">
      <c r="A49" s="30" t="s">
        <v>11</v>
      </c>
      <c r="B49" s="4" t="s">
        <v>12</v>
      </c>
      <c r="C49" s="4" t="s">
        <v>13</v>
      </c>
    </row>
  </sheetData>
  <printOptions/>
  <pageMargins left="0.13" right="0.75" top="0.01" bottom="0.1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15"/>
  <sheetViews>
    <sheetView workbookViewId="0" topLeftCell="A1">
      <selection activeCell="C12" sqref="C12"/>
    </sheetView>
  </sheetViews>
  <sheetFormatPr defaultColWidth="11.421875" defaultRowHeight="12.75"/>
  <cols>
    <col min="1" max="1" width="3.7109375" style="0" customWidth="1"/>
    <col min="2" max="2" width="28.28125" style="0" customWidth="1"/>
    <col min="3" max="3" width="22.140625" style="0" customWidth="1"/>
    <col min="4" max="4" width="7.7109375" style="0" customWidth="1"/>
    <col min="5" max="9" width="4.00390625" style="0" customWidth="1"/>
  </cols>
  <sheetData>
    <row r="5" spans="1:9" ht="109.5" customHeight="1">
      <c r="A5" s="12" t="s">
        <v>9</v>
      </c>
      <c r="B5" s="13" t="s">
        <v>2</v>
      </c>
      <c r="C5" s="13" t="s">
        <v>3</v>
      </c>
      <c r="D5" s="12" t="s">
        <v>139</v>
      </c>
      <c r="E5" s="17" t="s">
        <v>134</v>
      </c>
      <c r="F5" s="20" t="s">
        <v>135</v>
      </c>
      <c r="G5" s="18" t="s">
        <v>136</v>
      </c>
      <c r="H5" s="20" t="s">
        <v>137</v>
      </c>
      <c r="I5" s="18" t="s">
        <v>138</v>
      </c>
    </row>
    <row r="6" spans="1:9" ht="12.75">
      <c r="A6" s="19">
        <v>1</v>
      </c>
      <c r="B6" s="8" t="s">
        <v>142</v>
      </c>
      <c r="C6" s="8" t="s">
        <v>155</v>
      </c>
      <c r="D6" s="7" t="s">
        <v>140</v>
      </c>
      <c r="E6" s="28"/>
      <c r="F6" s="31"/>
      <c r="G6" s="31"/>
      <c r="H6" s="28"/>
      <c r="I6" s="31"/>
    </row>
    <row r="7" spans="1:9" ht="12.75">
      <c r="A7" s="19">
        <v>2</v>
      </c>
      <c r="B7" s="8" t="s">
        <v>143</v>
      </c>
      <c r="C7" s="8" t="s">
        <v>155</v>
      </c>
      <c r="D7" s="7" t="s">
        <v>140</v>
      </c>
      <c r="E7" s="28"/>
      <c r="F7" s="28"/>
      <c r="G7" s="28"/>
      <c r="H7" s="28"/>
      <c r="I7" s="28"/>
    </row>
    <row r="8" spans="1:9" ht="12.75">
      <c r="A8" s="19">
        <v>3</v>
      </c>
      <c r="B8" s="8" t="s">
        <v>141</v>
      </c>
      <c r="C8" s="8" t="s">
        <v>101</v>
      </c>
      <c r="D8" s="7" t="s">
        <v>140</v>
      </c>
      <c r="E8" s="28"/>
      <c r="F8" s="31"/>
      <c r="G8" s="31"/>
      <c r="H8" s="31"/>
      <c r="I8" s="31"/>
    </row>
    <row r="9" spans="1:9" ht="12.75">
      <c r="A9" s="19">
        <v>4</v>
      </c>
      <c r="B9" s="8" t="s">
        <v>144</v>
      </c>
      <c r="C9" s="8" t="s">
        <v>101</v>
      </c>
      <c r="D9" s="7" t="s">
        <v>140</v>
      </c>
      <c r="E9" s="28"/>
      <c r="F9" s="31"/>
      <c r="G9" s="31"/>
      <c r="H9" s="31"/>
      <c r="I9" s="31"/>
    </row>
    <row r="10" spans="1:9" ht="12.75">
      <c r="A10" s="19">
        <v>5</v>
      </c>
      <c r="B10" s="8" t="s">
        <v>145</v>
      </c>
      <c r="C10" s="8" t="s">
        <v>146</v>
      </c>
      <c r="D10" s="7" t="s">
        <v>147</v>
      </c>
      <c r="E10" s="28"/>
      <c r="F10" s="28"/>
      <c r="G10" s="28"/>
      <c r="H10" s="28"/>
      <c r="I10" s="28"/>
    </row>
    <row r="11" spans="1:9" ht="12.75">
      <c r="A11" s="19">
        <v>6</v>
      </c>
      <c r="B11" s="8" t="s">
        <v>148</v>
      </c>
      <c r="C11" s="8" t="s">
        <v>149</v>
      </c>
      <c r="D11" s="7" t="s">
        <v>147</v>
      </c>
      <c r="E11" s="28"/>
      <c r="F11" s="31"/>
      <c r="G11" s="31"/>
      <c r="H11" s="31"/>
      <c r="I11" s="31"/>
    </row>
    <row r="12" spans="1:9" ht="12.75">
      <c r="A12" s="19">
        <v>7</v>
      </c>
      <c r="B12" s="8" t="s">
        <v>150</v>
      </c>
      <c r="C12" s="8" t="s">
        <v>151</v>
      </c>
      <c r="D12" s="7" t="s">
        <v>153</v>
      </c>
      <c r="E12" s="28"/>
      <c r="F12" s="28"/>
      <c r="G12" s="28"/>
      <c r="H12" s="28"/>
      <c r="I12" s="28"/>
    </row>
    <row r="13" spans="1:9" ht="12.75">
      <c r="A13" s="19">
        <v>8</v>
      </c>
      <c r="B13" s="8" t="s">
        <v>152</v>
      </c>
      <c r="C13" s="8" t="s">
        <v>151</v>
      </c>
      <c r="D13" s="7" t="s">
        <v>153</v>
      </c>
      <c r="E13" s="28"/>
      <c r="F13" s="28"/>
      <c r="G13" s="28"/>
      <c r="H13" s="28"/>
      <c r="I13" s="28"/>
    </row>
    <row r="14" spans="1:9" ht="12.75">
      <c r="A14" s="19">
        <v>9</v>
      </c>
      <c r="B14" s="8" t="s">
        <v>154</v>
      </c>
      <c r="C14" s="8" t="s">
        <v>155</v>
      </c>
      <c r="D14" s="7" t="s">
        <v>140</v>
      </c>
      <c r="E14" s="31"/>
      <c r="F14" s="28"/>
      <c r="G14" s="31"/>
      <c r="H14" s="31"/>
      <c r="I14" s="28"/>
    </row>
    <row r="15" spans="1:9" ht="12.75">
      <c r="A15" s="19">
        <v>10</v>
      </c>
      <c r="B15" s="8" t="s">
        <v>156</v>
      </c>
      <c r="C15" s="11" t="s">
        <v>106</v>
      </c>
      <c r="D15" s="16" t="s">
        <v>147</v>
      </c>
      <c r="E15" s="31"/>
      <c r="F15" s="31"/>
      <c r="G15" s="31"/>
      <c r="H15" s="28"/>
      <c r="I15" s="28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JOSE ADRIAN</cp:lastModifiedBy>
  <cp:lastPrinted>2007-12-09T02:27:06Z</cp:lastPrinted>
  <dcterms:created xsi:type="dcterms:W3CDTF">2001-03-01T10:33:01Z</dcterms:created>
  <dcterms:modified xsi:type="dcterms:W3CDTF">2007-12-22T17:54:44Z</dcterms:modified>
  <cp:category/>
  <cp:version/>
  <cp:contentType/>
  <cp:contentStatus/>
</cp:coreProperties>
</file>